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030094\Desktop\ZAPYTANIA OFERTOWE dostawy i usługi\Zapytanie ofertowe na materiały eksploatacyjne\"/>
    </mc:Choice>
  </mc:AlternateContent>
  <xr:revisionPtr revIDLastSave="0" documentId="13_ncr:1_{8174604B-1C9C-4FC4-AACE-F16725AC7CE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Arkusz1" sheetId="1" r:id="rId1"/>
    <sheet name="Arkusz2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4" i="1" l="1"/>
  <c r="C84" i="1"/>
  <c r="D84" i="1"/>
  <c r="B85" i="1"/>
  <c r="C85" i="1"/>
  <c r="D85" i="1"/>
  <c r="B86" i="1"/>
  <c r="C86" i="1"/>
  <c r="D86" i="1"/>
  <c r="F7" i="1"/>
  <c r="F83" i="1" l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87" i="1" l="1"/>
</calcChain>
</file>

<file path=xl/sharedStrings.xml><?xml version="1.0" encoding="utf-8"?>
<sst xmlns="http://schemas.openxmlformats.org/spreadsheetml/2006/main" count="114" uniqueCount="103">
  <si>
    <t>Lp</t>
  </si>
  <si>
    <t>Nazwa urządzenia , do którego będzie przeznaczony materiał</t>
  </si>
  <si>
    <t>Nazwa/symbol oryginalnego materiału eksploatacyjnego</t>
  </si>
  <si>
    <t>Szacunkowa liczba w okresie trwania umowy</t>
  </si>
  <si>
    <t>Oferowana cena jednostkowa brutto</t>
  </si>
  <si>
    <t>Wartość brutto</t>
  </si>
  <si>
    <t>Urządzenie wielofunkcyjne Konica Minolta Bizhub C-308</t>
  </si>
  <si>
    <t xml:space="preserve">toner czarny TN-324K  </t>
  </si>
  <si>
    <t>toner niebieski TN 324C</t>
  </si>
  <si>
    <t>toner żółty TN 324Y</t>
  </si>
  <si>
    <t>toner czerwony TN 324M</t>
  </si>
  <si>
    <t>Urządzenie wielofunkcyjne Konica Minolta Bizhub C 3350</t>
  </si>
  <si>
    <t>Toner czarny TNP 48K</t>
  </si>
  <si>
    <t>pojemnik na zużyty toner WB-P05</t>
  </si>
  <si>
    <t>Urządzenie wielofunkcyjne SHARP MX3071</t>
  </si>
  <si>
    <t>toner czarny MX 61GTBA</t>
  </si>
  <si>
    <t>toner niebieski MX61GTCA</t>
  </si>
  <si>
    <t>toner żółty MX 61GTYA</t>
  </si>
  <si>
    <t>toner czerwony MX 61GTMA</t>
  </si>
  <si>
    <t>Urządzenie wielofunkcyjne SHARP MX3070</t>
  </si>
  <si>
    <t>pojemnik na zużyty toner MX607HB</t>
  </si>
  <si>
    <t>bęben  MX60GRSA</t>
  </si>
  <si>
    <t>tusz czarny HP 651</t>
  </si>
  <si>
    <t>Tusz tricolor HP 651</t>
  </si>
  <si>
    <t>Drukarka HP LaserJet Pro M402dn</t>
  </si>
  <si>
    <t>Urządzenie wielofunkcyjne HP E77830</t>
  </si>
  <si>
    <t>toner W9193MC</t>
  </si>
  <si>
    <t xml:space="preserve">toner W9190MC </t>
  </si>
  <si>
    <t>toner W9192MC</t>
  </si>
  <si>
    <t>toner W9191MC</t>
  </si>
  <si>
    <t>pojemnik na zużyty toner W9048</t>
  </si>
  <si>
    <t>Kserokopiarka Canon IRA  DX C3830i</t>
  </si>
  <si>
    <t>toner CEXV49 (black)</t>
  </si>
  <si>
    <t>toner CEXV49 (cyjan)</t>
  </si>
  <si>
    <t>toner CEXV49 (magenta)</t>
  </si>
  <si>
    <t>toner CEXC49 (yellow))</t>
  </si>
  <si>
    <t>pojemnik na zużyty toner</t>
  </si>
  <si>
    <t>Kserokopiarka Canon IRA DX C3730i</t>
  </si>
  <si>
    <t>toner CEXV49 (yellow))</t>
  </si>
  <si>
    <t>Bęben CEXV49 0 CMYK</t>
  </si>
  <si>
    <t>Kserokopiarka  Canon IRA DX C3930i</t>
  </si>
  <si>
    <t>toner C-EXV64 (black)</t>
  </si>
  <si>
    <t>toner C-EXV64 (magenta)</t>
  </si>
  <si>
    <t>toner C-EXV64 (yellow)</t>
  </si>
  <si>
    <t>toner C-EXV64 (cyjan)</t>
  </si>
  <si>
    <t>Urządzenie wielofunkcyjne Sharp BP-70C31</t>
  </si>
  <si>
    <t>toner BP-GT70B</t>
  </si>
  <si>
    <t>toner BP-GT70C</t>
  </si>
  <si>
    <t>toner BP-GT70M</t>
  </si>
  <si>
    <t>toner BP-GT70Y</t>
  </si>
  <si>
    <t>pojemnik na zużyty toner BP-HB70</t>
  </si>
  <si>
    <t>Urządzenie wielofunkcyjne Bizhub C301i</t>
  </si>
  <si>
    <t>toner TN-328K</t>
  </si>
  <si>
    <t>toner TN-328Y</t>
  </si>
  <si>
    <t>toner TN-328C</t>
  </si>
  <si>
    <t>toner TN-328M</t>
  </si>
  <si>
    <t>toner TK5270K</t>
  </si>
  <si>
    <t>toner TK5270C</t>
  </si>
  <si>
    <t>toner TK5270Y</t>
  </si>
  <si>
    <t>toner TK5270M</t>
  </si>
  <si>
    <t>Drukarka Kyocera ECOSYS M6630</t>
  </si>
  <si>
    <t>toner HP CF217A</t>
  </si>
  <si>
    <t>Urządzenie wielofunkcyjne WorkForce ProWF-C579</t>
  </si>
  <si>
    <t>tusz C-529R Cyjan</t>
  </si>
  <si>
    <t>tusz C-529R Yellow</t>
  </si>
  <si>
    <t>tusz C-529R Black</t>
  </si>
  <si>
    <t>tusz C-529R Magenta</t>
  </si>
  <si>
    <t>HP W9090MC-black</t>
  </si>
  <si>
    <t>HP W9091MC-cyjan</t>
  </si>
  <si>
    <t>HP W909MMC-magenta</t>
  </si>
  <si>
    <t>HP W9092MC-yellow</t>
  </si>
  <si>
    <t>Urządzenie wielofunkcyjne  HP Color  LaserJet Managend E47528MFP</t>
  </si>
  <si>
    <t>Canon PIXMA TS705</t>
  </si>
  <si>
    <t>tusz PGI-580PGTB</t>
  </si>
  <si>
    <t>tusz CLI-581BK</t>
  </si>
  <si>
    <t>tusz CLI-581M</t>
  </si>
  <si>
    <t>tusz CLI-581C</t>
  </si>
  <si>
    <t>tusz CLI-581Y</t>
  </si>
  <si>
    <t>Drukarka HP LaserJet Managed E40040DN</t>
  </si>
  <si>
    <t>toner HP W9024MC black</t>
  </si>
  <si>
    <t>Bęben-C,M,Y,K</t>
  </si>
  <si>
    <t>Toner czarny TNP 48M</t>
  </si>
  <si>
    <t>Toner czarny TNP 48C</t>
  </si>
  <si>
    <t>Toner czarny TNP 48Y</t>
  </si>
  <si>
    <t>Urządzenie wielofunkcyjne HP LaserJet PRO MFP M130</t>
  </si>
  <si>
    <t>bęben HP CF219A</t>
  </si>
  <si>
    <t>Drukarka laserowa HP LaserJet PRO M404DN</t>
  </si>
  <si>
    <t>toner HP 59X CF259X</t>
  </si>
  <si>
    <t>Pojemnik na zużyty toner</t>
  </si>
  <si>
    <t>Razem:</t>
  </si>
  <si>
    <t xml:space="preserve">Ilość asortymentu wyszczególniona w tabeli jest ilością szacunkową służącą do wyliczenia wartości oferty i porównania ofert. </t>
  </si>
  <si>
    <t>w okresie realizacji zamówienia może się różnić od ilości szacunkowej.</t>
  </si>
  <si>
    <t>Rzeczywista całkowita ilość poszczególnych materiałów eksploatacyjnych do drukarek, urządzeń wielofunkcyjnych</t>
  </si>
  <si>
    <t>………………………………..</t>
  </si>
  <si>
    <t xml:space="preserve">(miejscowość i data) </t>
  </si>
  <si>
    <t>do reprezentowania Wykonawcy</t>
  </si>
  <si>
    <t xml:space="preserve">podpis osoby/osób uprawnionych/upoważnionych </t>
  </si>
  <si>
    <t>…....................................................</t>
  </si>
  <si>
    <t xml:space="preserve">                                      </t>
  </si>
  <si>
    <t>Formularz asortymentowo-cenowy</t>
  </si>
  <si>
    <t>Załącznik 1A</t>
  </si>
  <si>
    <t>toner CF226X(czarny)</t>
  </si>
  <si>
    <t>Drukarka HP Office Jet 202,                                Drukarka HP Office Jet 252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</si>
</sst>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1" xfId="0" applyNumberFormat="1" applyBorder="1"/>
    <xf numFmtId="0" fontId="0" fillId="0" borderId="4" xfId="0" applyBorder="1"/>
    <xf numFmtId="2" fontId="0" fillId="0" borderId="4" xfId="0" applyNumberFormat="1" applyBorder="1"/>
    <xf numFmtId="2" fontId="0" fillId="0" borderId="2" xfId="0" applyNumberFormat="1" applyBorder="1"/>
    <xf numFmtId="0" fontId="2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030094\Desktop\ZAPYTANIA%20OFERTOWE%20dostawy%20i%20us&#322;ugi\Zapytanie%20ofertowe%20na%20materia&#322;y%20eksploatacyjne\Szacunkowa%20warto&#347;&#263;%20zam&#243;wienia.xlsx" TargetMode="External"/><Relationship Id="rId1" Type="http://schemas.openxmlformats.org/officeDocument/2006/relationships/externalLinkPath" Target="Szacunkowa%20warto&#347;&#263;%20zam&#243;wien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rkusz1"/>
      <sheetName val="Arkusz2"/>
    </sheetNames>
    <sheetDataSet>
      <sheetData sheetId="0">
        <row r="84">
          <cell r="B84" t="str">
            <v>Kyocera Ecosys 3550 iDN</v>
          </cell>
          <cell r="C84" t="str">
            <v>toner TK-3130</v>
          </cell>
          <cell r="D84">
            <v>2</v>
          </cell>
        </row>
        <row r="85">
          <cell r="B85" t="str">
            <v>Kyocera Ecosys 3045 DN</v>
          </cell>
          <cell r="C85" t="str">
            <v>toner TK-3160</v>
          </cell>
          <cell r="D85">
            <v>2</v>
          </cell>
        </row>
        <row r="86">
          <cell r="B86" t="str">
            <v>HP Laser Jet MFPE 62655</v>
          </cell>
          <cell r="C86" t="str">
            <v>HP 37Y (CF237Y) </v>
          </cell>
          <cell r="D86">
            <v>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96"/>
  <sheetViews>
    <sheetView tabSelected="1" topLeftCell="A44" workbookViewId="0">
      <selection activeCell="D83" sqref="D83"/>
    </sheetView>
  </sheetViews>
  <sheetFormatPr defaultRowHeight="15" x14ac:dyDescent="0.25"/>
  <cols>
    <col min="1" max="1" width="4.5703125" style="9" customWidth="1"/>
    <col min="2" max="2" width="39.42578125" customWidth="1"/>
    <col min="3" max="3" width="32.85546875" customWidth="1"/>
    <col min="4" max="4" width="16.28515625" style="9" customWidth="1"/>
    <col min="5" max="5" width="12.42578125" customWidth="1"/>
    <col min="6" max="6" width="10.85546875" customWidth="1"/>
  </cols>
  <sheetData>
    <row r="2" spans="1:6" ht="18.75" x14ac:dyDescent="0.3">
      <c r="E2" s="14" t="s">
        <v>100</v>
      </c>
    </row>
    <row r="4" spans="1:6" ht="18.75" x14ac:dyDescent="0.3">
      <c r="C4" s="21" t="s">
        <v>99</v>
      </c>
      <c r="D4" s="21"/>
    </row>
    <row r="6" spans="1:6" s="1" customFormat="1" ht="61.5" customHeight="1" x14ac:dyDescent="0.25">
      <c r="A6" s="7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6" t="s">
        <v>5</v>
      </c>
    </row>
    <row r="7" spans="1:6" ht="20.25" customHeight="1" x14ac:dyDescent="0.25">
      <c r="A7" s="15">
        <v>1</v>
      </c>
      <c r="B7" s="15" t="s">
        <v>6</v>
      </c>
      <c r="C7" s="2" t="s">
        <v>7</v>
      </c>
      <c r="D7" s="8">
        <v>2</v>
      </c>
      <c r="E7" s="10">
        <v>0</v>
      </c>
      <c r="F7" s="10">
        <f t="shared" ref="F7:F32" si="0">D7*E7</f>
        <v>0</v>
      </c>
    </row>
    <row r="8" spans="1:6" x14ac:dyDescent="0.25">
      <c r="A8" s="15"/>
      <c r="B8" s="15"/>
      <c r="C8" s="2" t="s">
        <v>8</v>
      </c>
      <c r="D8" s="8">
        <v>1</v>
      </c>
      <c r="E8" s="10">
        <v>0</v>
      </c>
      <c r="F8" s="10">
        <f t="shared" si="0"/>
        <v>0</v>
      </c>
    </row>
    <row r="9" spans="1:6" x14ac:dyDescent="0.25">
      <c r="A9" s="15"/>
      <c r="B9" s="15"/>
      <c r="C9" s="2" t="s">
        <v>10</v>
      </c>
      <c r="D9" s="8">
        <v>1</v>
      </c>
      <c r="E9" s="10">
        <v>0</v>
      </c>
      <c r="F9" s="10">
        <f t="shared" si="0"/>
        <v>0</v>
      </c>
    </row>
    <row r="10" spans="1:6" x14ac:dyDescent="0.25">
      <c r="A10" s="15"/>
      <c r="B10" s="15"/>
      <c r="C10" s="2" t="s">
        <v>9</v>
      </c>
      <c r="D10" s="8">
        <v>1</v>
      </c>
      <c r="E10" s="10">
        <v>0</v>
      </c>
      <c r="F10" s="10">
        <f t="shared" si="0"/>
        <v>0</v>
      </c>
    </row>
    <row r="11" spans="1:6" x14ac:dyDescent="0.25">
      <c r="A11" s="15"/>
      <c r="B11" s="15"/>
      <c r="C11" s="2" t="s">
        <v>88</v>
      </c>
      <c r="D11" s="8">
        <v>1</v>
      </c>
      <c r="E11" s="10">
        <v>0</v>
      </c>
      <c r="F11" s="10">
        <f t="shared" si="0"/>
        <v>0</v>
      </c>
    </row>
    <row r="12" spans="1:6" x14ac:dyDescent="0.25">
      <c r="A12" s="18">
        <v>2</v>
      </c>
      <c r="B12" s="16" t="s">
        <v>11</v>
      </c>
      <c r="C12" s="2" t="s">
        <v>81</v>
      </c>
      <c r="D12" s="8">
        <v>3</v>
      </c>
      <c r="E12" s="10">
        <v>0</v>
      </c>
      <c r="F12" s="10">
        <f t="shared" si="0"/>
        <v>0</v>
      </c>
    </row>
    <row r="13" spans="1:6" x14ac:dyDescent="0.25">
      <c r="A13" s="19"/>
      <c r="B13" s="17"/>
      <c r="C13" s="2" t="s">
        <v>82</v>
      </c>
      <c r="D13" s="8">
        <v>3</v>
      </c>
      <c r="E13" s="10">
        <v>0</v>
      </c>
      <c r="F13" s="10">
        <f t="shared" si="0"/>
        <v>0</v>
      </c>
    </row>
    <row r="14" spans="1:6" x14ac:dyDescent="0.25">
      <c r="A14" s="19"/>
      <c r="B14" s="17"/>
      <c r="C14" s="2" t="s">
        <v>83</v>
      </c>
      <c r="D14" s="8">
        <v>3</v>
      </c>
      <c r="E14" s="10">
        <v>0</v>
      </c>
      <c r="F14" s="10">
        <f t="shared" si="0"/>
        <v>0</v>
      </c>
    </row>
    <row r="15" spans="1:6" ht="17.25" customHeight="1" x14ac:dyDescent="0.25">
      <c r="A15" s="19"/>
      <c r="B15" s="17"/>
      <c r="C15" s="2" t="s">
        <v>12</v>
      </c>
      <c r="D15" s="8">
        <v>3</v>
      </c>
      <c r="E15" s="10">
        <v>0</v>
      </c>
      <c r="F15" s="10">
        <f t="shared" si="0"/>
        <v>0</v>
      </c>
    </row>
    <row r="16" spans="1:6" ht="17.25" customHeight="1" x14ac:dyDescent="0.25">
      <c r="A16" s="19"/>
      <c r="B16" s="17"/>
      <c r="C16" s="2" t="s">
        <v>80</v>
      </c>
      <c r="D16" s="8">
        <v>1</v>
      </c>
      <c r="E16" s="10">
        <v>0</v>
      </c>
      <c r="F16" s="10">
        <f t="shared" si="0"/>
        <v>0</v>
      </c>
    </row>
    <row r="17" spans="1:6" x14ac:dyDescent="0.25">
      <c r="A17" s="22"/>
      <c r="B17" s="20"/>
      <c r="C17" s="2" t="s">
        <v>13</v>
      </c>
      <c r="D17" s="8">
        <v>1</v>
      </c>
      <c r="E17" s="10">
        <v>0</v>
      </c>
      <c r="F17" s="10">
        <f t="shared" si="0"/>
        <v>0</v>
      </c>
    </row>
    <row r="18" spans="1:6" ht="16.5" customHeight="1" x14ac:dyDescent="0.25">
      <c r="A18" s="18">
        <v>3</v>
      </c>
      <c r="B18" s="16" t="s">
        <v>14</v>
      </c>
      <c r="C18" s="2" t="s">
        <v>15</v>
      </c>
      <c r="D18" s="8">
        <v>2</v>
      </c>
      <c r="E18" s="10">
        <v>0</v>
      </c>
      <c r="F18" s="10">
        <f t="shared" si="0"/>
        <v>0</v>
      </c>
    </row>
    <row r="19" spans="1:6" x14ac:dyDescent="0.25">
      <c r="A19" s="19"/>
      <c r="B19" s="17"/>
      <c r="C19" s="2" t="s">
        <v>16</v>
      </c>
      <c r="D19" s="8">
        <v>2</v>
      </c>
      <c r="E19" s="10">
        <v>0</v>
      </c>
      <c r="F19" s="10">
        <f t="shared" si="0"/>
        <v>0</v>
      </c>
    </row>
    <row r="20" spans="1:6" x14ac:dyDescent="0.25">
      <c r="A20" s="19"/>
      <c r="B20" s="17"/>
      <c r="C20" s="2" t="s">
        <v>17</v>
      </c>
      <c r="D20" s="8">
        <v>2</v>
      </c>
      <c r="E20" s="10">
        <v>0</v>
      </c>
      <c r="F20" s="10">
        <f t="shared" si="0"/>
        <v>0</v>
      </c>
    </row>
    <row r="21" spans="1:6" x14ac:dyDescent="0.25">
      <c r="A21" s="19"/>
      <c r="B21" s="17"/>
      <c r="C21" s="2" t="s">
        <v>18</v>
      </c>
      <c r="D21" s="8">
        <v>2</v>
      </c>
      <c r="E21" s="10">
        <v>0</v>
      </c>
      <c r="F21" s="10">
        <f t="shared" si="0"/>
        <v>0</v>
      </c>
    </row>
    <row r="22" spans="1:6" x14ac:dyDescent="0.25">
      <c r="A22" s="19"/>
      <c r="B22" s="17"/>
      <c r="C22" s="2" t="s">
        <v>21</v>
      </c>
      <c r="D22" s="8">
        <v>2</v>
      </c>
      <c r="E22" s="10">
        <v>0</v>
      </c>
      <c r="F22" s="10">
        <f t="shared" si="0"/>
        <v>0</v>
      </c>
    </row>
    <row r="23" spans="1:6" x14ac:dyDescent="0.25">
      <c r="A23" s="19"/>
      <c r="B23" s="17"/>
      <c r="C23" s="2" t="s">
        <v>20</v>
      </c>
      <c r="D23" s="8">
        <v>2</v>
      </c>
      <c r="E23" s="10">
        <v>0</v>
      </c>
      <c r="F23" s="10">
        <f t="shared" si="0"/>
        <v>0</v>
      </c>
    </row>
    <row r="24" spans="1:6" ht="15" customHeight="1" x14ac:dyDescent="0.25">
      <c r="A24" s="18">
        <v>4</v>
      </c>
      <c r="B24" s="16" t="s">
        <v>19</v>
      </c>
      <c r="C24" s="2" t="s">
        <v>15</v>
      </c>
      <c r="D24" s="8">
        <v>2</v>
      </c>
      <c r="E24" s="10">
        <v>0</v>
      </c>
      <c r="F24" s="10">
        <f t="shared" si="0"/>
        <v>0</v>
      </c>
    </row>
    <row r="25" spans="1:6" x14ac:dyDescent="0.25">
      <c r="A25" s="19"/>
      <c r="B25" s="17"/>
      <c r="C25" s="2" t="s">
        <v>16</v>
      </c>
      <c r="D25" s="8">
        <v>2</v>
      </c>
      <c r="E25" s="10">
        <v>0</v>
      </c>
      <c r="F25" s="10">
        <f t="shared" si="0"/>
        <v>0</v>
      </c>
    </row>
    <row r="26" spans="1:6" x14ac:dyDescent="0.25">
      <c r="A26" s="19"/>
      <c r="B26" s="17"/>
      <c r="C26" s="2" t="s">
        <v>17</v>
      </c>
      <c r="D26" s="8">
        <v>2</v>
      </c>
      <c r="E26" s="10">
        <v>0</v>
      </c>
      <c r="F26" s="10">
        <f t="shared" si="0"/>
        <v>0</v>
      </c>
    </row>
    <row r="27" spans="1:6" x14ac:dyDescent="0.25">
      <c r="A27" s="19"/>
      <c r="B27" s="17"/>
      <c r="C27" s="2" t="s">
        <v>18</v>
      </c>
      <c r="D27" s="8">
        <v>2</v>
      </c>
      <c r="E27" s="10">
        <v>0</v>
      </c>
      <c r="F27" s="10">
        <f t="shared" si="0"/>
        <v>0</v>
      </c>
    </row>
    <row r="28" spans="1:6" x14ac:dyDescent="0.25">
      <c r="A28" s="19"/>
      <c r="B28" s="17"/>
      <c r="C28" s="2" t="s">
        <v>21</v>
      </c>
      <c r="D28" s="8">
        <v>2</v>
      </c>
      <c r="E28" s="10">
        <v>0</v>
      </c>
      <c r="F28" s="10">
        <f t="shared" si="0"/>
        <v>0</v>
      </c>
    </row>
    <row r="29" spans="1:6" x14ac:dyDescent="0.25">
      <c r="A29" s="22"/>
      <c r="B29" s="20"/>
      <c r="C29" s="2" t="s">
        <v>20</v>
      </c>
      <c r="D29" s="8">
        <v>2</v>
      </c>
      <c r="E29" s="10">
        <v>0</v>
      </c>
      <c r="F29" s="10">
        <f t="shared" si="0"/>
        <v>0</v>
      </c>
    </row>
    <row r="30" spans="1:6" x14ac:dyDescent="0.25">
      <c r="A30" s="18">
        <v>5</v>
      </c>
      <c r="B30" s="16" t="s">
        <v>102</v>
      </c>
      <c r="C30" s="2" t="s">
        <v>22</v>
      </c>
      <c r="D30" s="8">
        <v>6</v>
      </c>
      <c r="E30" s="10">
        <v>0</v>
      </c>
      <c r="F30" s="10">
        <f t="shared" si="0"/>
        <v>0</v>
      </c>
    </row>
    <row r="31" spans="1:6" x14ac:dyDescent="0.25">
      <c r="A31" s="22"/>
      <c r="B31" s="20"/>
      <c r="C31" s="2" t="s">
        <v>23</v>
      </c>
      <c r="D31" s="8">
        <v>4</v>
      </c>
      <c r="E31" s="10">
        <v>0</v>
      </c>
      <c r="F31" s="10">
        <f t="shared" si="0"/>
        <v>0</v>
      </c>
    </row>
    <row r="32" spans="1:6" ht="15.75" customHeight="1" x14ac:dyDescent="0.25">
      <c r="A32" s="8">
        <v>6</v>
      </c>
      <c r="B32" s="2" t="s">
        <v>24</v>
      </c>
      <c r="C32" s="2" t="s">
        <v>101</v>
      </c>
      <c r="D32" s="8">
        <v>3</v>
      </c>
      <c r="E32" s="10">
        <v>0</v>
      </c>
      <c r="F32" s="10">
        <f t="shared" si="0"/>
        <v>0</v>
      </c>
    </row>
    <row r="33" spans="1:6" x14ac:dyDescent="0.25">
      <c r="A33" s="19">
        <v>7</v>
      </c>
      <c r="B33" s="17" t="s">
        <v>25</v>
      </c>
      <c r="C33" s="11" t="s">
        <v>27</v>
      </c>
      <c r="D33" s="5">
        <v>1</v>
      </c>
      <c r="E33" s="12">
        <v>0</v>
      </c>
      <c r="F33" s="12">
        <f t="shared" ref="F33:F68" si="1">D33*E33</f>
        <v>0</v>
      </c>
    </row>
    <row r="34" spans="1:6" x14ac:dyDescent="0.25">
      <c r="A34" s="19"/>
      <c r="B34" s="17"/>
      <c r="C34" s="2" t="s">
        <v>26</v>
      </c>
      <c r="D34" s="8">
        <v>1</v>
      </c>
      <c r="E34" s="10">
        <v>0</v>
      </c>
      <c r="F34" s="10">
        <f t="shared" si="1"/>
        <v>0</v>
      </c>
    </row>
    <row r="35" spans="1:6" x14ac:dyDescent="0.25">
      <c r="A35" s="19"/>
      <c r="B35" s="17"/>
      <c r="C35" s="2" t="s">
        <v>28</v>
      </c>
      <c r="D35" s="8">
        <v>1</v>
      </c>
      <c r="E35" s="10">
        <v>0</v>
      </c>
      <c r="F35" s="10">
        <f t="shared" si="1"/>
        <v>0</v>
      </c>
    </row>
    <row r="36" spans="1:6" x14ac:dyDescent="0.25">
      <c r="A36" s="19"/>
      <c r="B36" s="17"/>
      <c r="C36" s="2" t="s">
        <v>29</v>
      </c>
      <c r="D36" s="8">
        <v>1</v>
      </c>
      <c r="E36" s="10">
        <v>0</v>
      </c>
      <c r="F36" s="10">
        <f t="shared" si="1"/>
        <v>0</v>
      </c>
    </row>
    <row r="37" spans="1:6" x14ac:dyDescent="0.25">
      <c r="A37" s="22"/>
      <c r="B37" s="20"/>
      <c r="C37" s="2" t="s">
        <v>30</v>
      </c>
      <c r="D37" s="8">
        <v>2</v>
      </c>
      <c r="E37" s="10">
        <v>0</v>
      </c>
      <c r="F37" s="10">
        <f t="shared" si="1"/>
        <v>0</v>
      </c>
    </row>
    <row r="38" spans="1:6" x14ac:dyDescent="0.25">
      <c r="A38" s="18">
        <v>8</v>
      </c>
      <c r="B38" s="16" t="s">
        <v>31</v>
      </c>
      <c r="C38" s="2" t="s">
        <v>32</v>
      </c>
      <c r="D38" s="8">
        <v>3</v>
      </c>
      <c r="E38" s="10">
        <v>0</v>
      </c>
      <c r="F38" s="10">
        <f t="shared" si="1"/>
        <v>0</v>
      </c>
    </row>
    <row r="39" spans="1:6" x14ac:dyDescent="0.25">
      <c r="A39" s="19"/>
      <c r="B39" s="17"/>
      <c r="C39" s="2" t="s">
        <v>33</v>
      </c>
      <c r="D39" s="8">
        <v>3</v>
      </c>
      <c r="E39" s="10">
        <v>0</v>
      </c>
      <c r="F39" s="10">
        <f t="shared" si="1"/>
        <v>0</v>
      </c>
    </row>
    <row r="40" spans="1:6" x14ac:dyDescent="0.25">
      <c r="A40" s="19"/>
      <c r="B40" s="17"/>
      <c r="C40" s="2" t="s">
        <v>34</v>
      </c>
      <c r="D40" s="8">
        <v>3</v>
      </c>
      <c r="E40" s="10">
        <v>0</v>
      </c>
      <c r="F40" s="10">
        <f t="shared" si="1"/>
        <v>0</v>
      </c>
    </row>
    <row r="41" spans="1:6" x14ac:dyDescent="0.25">
      <c r="A41" s="19"/>
      <c r="B41" s="17"/>
      <c r="C41" s="2" t="s">
        <v>35</v>
      </c>
      <c r="D41" s="8">
        <v>3</v>
      </c>
      <c r="E41" s="10">
        <v>0</v>
      </c>
      <c r="F41" s="10">
        <f t="shared" si="1"/>
        <v>0</v>
      </c>
    </row>
    <row r="42" spans="1:6" x14ac:dyDescent="0.25">
      <c r="A42" s="22"/>
      <c r="B42" s="20"/>
      <c r="C42" s="2" t="s">
        <v>36</v>
      </c>
      <c r="D42" s="8">
        <v>2</v>
      </c>
      <c r="E42" s="10">
        <v>0</v>
      </c>
      <c r="F42" s="10">
        <f t="shared" si="1"/>
        <v>0</v>
      </c>
    </row>
    <row r="43" spans="1:6" x14ac:dyDescent="0.25">
      <c r="A43" s="18">
        <v>9</v>
      </c>
      <c r="B43" s="16" t="s">
        <v>37</v>
      </c>
      <c r="C43" s="2" t="s">
        <v>32</v>
      </c>
      <c r="D43" s="8">
        <v>6</v>
      </c>
      <c r="E43" s="10">
        <v>0</v>
      </c>
      <c r="F43" s="10">
        <f t="shared" si="1"/>
        <v>0</v>
      </c>
    </row>
    <row r="44" spans="1:6" x14ac:dyDescent="0.25">
      <c r="A44" s="19"/>
      <c r="B44" s="17"/>
      <c r="C44" s="2" t="s">
        <v>33</v>
      </c>
      <c r="D44" s="8">
        <v>4</v>
      </c>
      <c r="E44" s="10">
        <v>0</v>
      </c>
      <c r="F44" s="10">
        <f t="shared" si="1"/>
        <v>0</v>
      </c>
    </row>
    <row r="45" spans="1:6" x14ac:dyDescent="0.25">
      <c r="A45" s="19"/>
      <c r="B45" s="17"/>
      <c r="C45" s="2" t="s">
        <v>34</v>
      </c>
      <c r="D45" s="8">
        <v>4</v>
      </c>
      <c r="E45" s="10">
        <v>0</v>
      </c>
      <c r="F45" s="10">
        <f t="shared" si="1"/>
        <v>0</v>
      </c>
    </row>
    <row r="46" spans="1:6" x14ac:dyDescent="0.25">
      <c r="A46" s="19"/>
      <c r="B46" s="17"/>
      <c r="C46" s="2" t="s">
        <v>38</v>
      </c>
      <c r="D46" s="8">
        <v>4</v>
      </c>
      <c r="E46" s="10">
        <v>0</v>
      </c>
      <c r="F46" s="10">
        <f t="shared" si="1"/>
        <v>0</v>
      </c>
    </row>
    <row r="47" spans="1:6" x14ac:dyDescent="0.25">
      <c r="A47" s="19"/>
      <c r="B47" s="17"/>
      <c r="C47" s="2" t="s">
        <v>36</v>
      </c>
      <c r="D47" s="8">
        <v>2</v>
      </c>
      <c r="E47" s="10">
        <v>0</v>
      </c>
      <c r="F47" s="10">
        <f t="shared" si="1"/>
        <v>0</v>
      </c>
    </row>
    <row r="48" spans="1:6" x14ac:dyDescent="0.25">
      <c r="A48" s="22"/>
      <c r="B48" s="20"/>
      <c r="C48" s="2" t="s">
        <v>39</v>
      </c>
      <c r="D48" s="8">
        <v>2</v>
      </c>
      <c r="E48" s="10">
        <v>0</v>
      </c>
      <c r="F48" s="10">
        <f t="shared" si="1"/>
        <v>0</v>
      </c>
    </row>
    <row r="49" spans="1:6" x14ac:dyDescent="0.25">
      <c r="A49" s="18">
        <v>10</v>
      </c>
      <c r="B49" s="16" t="s">
        <v>40</v>
      </c>
      <c r="C49" s="2" t="s">
        <v>41</v>
      </c>
      <c r="D49" s="8">
        <v>4</v>
      </c>
      <c r="E49" s="10">
        <v>0</v>
      </c>
      <c r="F49" s="10">
        <f t="shared" si="1"/>
        <v>0</v>
      </c>
    </row>
    <row r="50" spans="1:6" x14ac:dyDescent="0.25">
      <c r="A50" s="19"/>
      <c r="B50" s="17"/>
      <c r="C50" s="2" t="s">
        <v>42</v>
      </c>
      <c r="D50" s="8">
        <v>3</v>
      </c>
      <c r="E50" s="10">
        <v>0</v>
      </c>
      <c r="F50" s="10">
        <f t="shared" si="1"/>
        <v>0</v>
      </c>
    </row>
    <row r="51" spans="1:6" x14ac:dyDescent="0.25">
      <c r="A51" s="19"/>
      <c r="B51" s="17"/>
      <c r="C51" s="2" t="s">
        <v>43</v>
      </c>
      <c r="D51" s="8">
        <v>3</v>
      </c>
      <c r="E51" s="10">
        <v>0</v>
      </c>
      <c r="F51" s="10">
        <f t="shared" si="1"/>
        <v>0</v>
      </c>
    </row>
    <row r="52" spans="1:6" x14ac:dyDescent="0.25">
      <c r="A52" s="22"/>
      <c r="B52" s="20"/>
      <c r="C52" s="2" t="s">
        <v>44</v>
      </c>
      <c r="D52" s="8">
        <v>3</v>
      </c>
      <c r="E52" s="10">
        <v>0</v>
      </c>
      <c r="F52" s="10">
        <f t="shared" si="1"/>
        <v>0</v>
      </c>
    </row>
    <row r="53" spans="1:6" x14ac:dyDescent="0.25">
      <c r="A53" s="18">
        <v>11</v>
      </c>
      <c r="B53" s="18" t="s">
        <v>45</v>
      </c>
      <c r="C53" s="2" t="s">
        <v>46</v>
      </c>
      <c r="D53" s="8">
        <v>2</v>
      </c>
      <c r="E53" s="10">
        <v>0</v>
      </c>
      <c r="F53" s="10">
        <f t="shared" si="1"/>
        <v>0</v>
      </c>
    </row>
    <row r="54" spans="1:6" x14ac:dyDescent="0.25">
      <c r="A54" s="19"/>
      <c r="B54" s="19"/>
      <c r="C54" s="2" t="s">
        <v>47</v>
      </c>
      <c r="D54" s="8">
        <v>2</v>
      </c>
      <c r="E54" s="10">
        <v>0</v>
      </c>
      <c r="F54" s="10">
        <f t="shared" si="1"/>
        <v>0</v>
      </c>
    </row>
    <row r="55" spans="1:6" x14ac:dyDescent="0.25">
      <c r="A55" s="19"/>
      <c r="B55" s="19"/>
      <c r="C55" s="2" t="s">
        <v>48</v>
      </c>
      <c r="D55" s="8">
        <v>2</v>
      </c>
      <c r="E55" s="10">
        <v>0</v>
      </c>
      <c r="F55" s="10">
        <f t="shared" si="1"/>
        <v>0</v>
      </c>
    </row>
    <row r="56" spans="1:6" x14ac:dyDescent="0.25">
      <c r="A56" s="19"/>
      <c r="B56" s="19"/>
      <c r="C56" s="2" t="s">
        <v>49</v>
      </c>
      <c r="D56" s="8">
        <v>2</v>
      </c>
      <c r="E56" s="10">
        <v>0</v>
      </c>
      <c r="F56" s="10">
        <f t="shared" si="1"/>
        <v>0</v>
      </c>
    </row>
    <row r="57" spans="1:6" x14ac:dyDescent="0.25">
      <c r="A57" s="22"/>
      <c r="B57" s="22"/>
      <c r="C57" s="2" t="s">
        <v>50</v>
      </c>
      <c r="D57" s="8">
        <v>2</v>
      </c>
      <c r="E57" s="10">
        <v>0</v>
      </c>
      <c r="F57" s="10">
        <f t="shared" si="1"/>
        <v>0</v>
      </c>
    </row>
    <row r="58" spans="1:6" x14ac:dyDescent="0.25">
      <c r="A58" s="18">
        <v>12</v>
      </c>
      <c r="B58" s="16" t="s">
        <v>51</v>
      </c>
      <c r="C58" s="2" t="s">
        <v>52</v>
      </c>
      <c r="D58" s="8">
        <v>5</v>
      </c>
      <c r="E58" s="10">
        <v>0</v>
      </c>
      <c r="F58" s="10">
        <f t="shared" si="1"/>
        <v>0</v>
      </c>
    </row>
    <row r="59" spans="1:6" x14ac:dyDescent="0.25">
      <c r="A59" s="19"/>
      <c r="B59" s="17"/>
      <c r="C59" s="2" t="s">
        <v>53</v>
      </c>
      <c r="D59" s="8">
        <v>3</v>
      </c>
      <c r="E59" s="10">
        <v>0</v>
      </c>
      <c r="F59" s="10">
        <f t="shared" si="1"/>
        <v>0</v>
      </c>
    </row>
    <row r="60" spans="1:6" x14ac:dyDescent="0.25">
      <c r="A60" s="19"/>
      <c r="B60" s="17"/>
      <c r="C60" s="2" t="s">
        <v>55</v>
      </c>
      <c r="D60" s="8">
        <v>3</v>
      </c>
      <c r="E60" s="10">
        <v>0</v>
      </c>
      <c r="F60" s="10">
        <f t="shared" si="1"/>
        <v>0</v>
      </c>
    </row>
    <row r="61" spans="1:6" x14ac:dyDescent="0.25">
      <c r="A61" s="19"/>
      <c r="B61" s="17"/>
      <c r="C61" s="2" t="s">
        <v>54</v>
      </c>
      <c r="D61" s="8">
        <v>3</v>
      </c>
      <c r="E61" s="10">
        <v>0</v>
      </c>
      <c r="F61" s="10">
        <f t="shared" si="1"/>
        <v>0</v>
      </c>
    </row>
    <row r="62" spans="1:6" x14ac:dyDescent="0.25">
      <c r="A62" s="22"/>
      <c r="B62" s="20"/>
      <c r="C62" s="2" t="s">
        <v>36</v>
      </c>
      <c r="D62" s="8">
        <v>3</v>
      </c>
      <c r="E62" s="10">
        <v>0</v>
      </c>
      <c r="F62" s="10">
        <f t="shared" si="1"/>
        <v>0</v>
      </c>
    </row>
    <row r="63" spans="1:6" x14ac:dyDescent="0.25">
      <c r="A63" s="18">
        <v>13</v>
      </c>
      <c r="B63" s="18" t="s">
        <v>60</v>
      </c>
      <c r="C63" s="2" t="s">
        <v>56</v>
      </c>
      <c r="D63" s="8">
        <v>4</v>
      </c>
      <c r="E63" s="10">
        <v>0</v>
      </c>
      <c r="F63" s="10">
        <f t="shared" si="1"/>
        <v>0</v>
      </c>
    </row>
    <row r="64" spans="1:6" x14ac:dyDescent="0.25">
      <c r="A64" s="19"/>
      <c r="B64" s="19"/>
      <c r="C64" s="2" t="s">
        <v>57</v>
      </c>
      <c r="D64" s="8">
        <v>4</v>
      </c>
      <c r="E64" s="10">
        <v>0</v>
      </c>
      <c r="F64" s="10">
        <f t="shared" si="1"/>
        <v>0</v>
      </c>
    </row>
    <row r="65" spans="1:6" x14ac:dyDescent="0.25">
      <c r="A65" s="19"/>
      <c r="B65" s="19"/>
      <c r="C65" s="2" t="s">
        <v>58</v>
      </c>
      <c r="D65" s="8">
        <v>4</v>
      </c>
      <c r="E65" s="10">
        <v>0</v>
      </c>
      <c r="F65" s="10">
        <f t="shared" si="1"/>
        <v>0</v>
      </c>
    </row>
    <row r="66" spans="1:6" x14ac:dyDescent="0.25">
      <c r="A66" s="22"/>
      <c r="B66" s="22"/>
      <c r="C66" s="3" t="s">
        <v>59</v>
      </c>
      <c r="D66" s="4">
        <v>4</v>
      </c>
      <c r="E66" s="10">
        <v>0</v>
      </c>
      <c r="F66" s="10">
        <f t="shared" si="1"/>
        <v>0</v>
      </c>
    </row>
    <row r="67" spans="1:6" x14ac:dyDescent="0.25">
      <c r="A67" s="19">
        <v>14</v>
      </c>
      <c r="B67" s="23" t="s">
        <v>84</v>
      </c>
      <c r="C67" s="2" t="s">
        <v>61</v>
      </c>
      <c r="D67" s="4">
        <v>8</v>
      </c>
      <c r="E67" s="10">
        <v>0</v>
      </c>
      <c r="F67" s="10">
        <f t="shared" si="1"/>
        <v>0</v>
      </c>
    </row>
    <row r="68" spans="1:6" ht="15" customHeight="1" x14ac:dyDescent="0.25">
      <c r="A68" s="22"/>
      <c r="B68" s="24"/>
      <c r="C68" s="2" t="s">
        <v>85</v>
      </c>
      <c r="D68" s="8">
        <v>4</v>
      </c>
      <c r="E68" s="10">
        <v>0</v>
      </c>
      <c r="F68" s="10">
        <f t="shared" si="1"/>
        <v>0</v>
      </c>
    </row>
    <row r="69" spans="1:6" ht="15.75" customHeight="1" x14ac:dyDescent="0.25">
      <c r="A69" s="18">
        <v>15</v>
      </c>
      <c r="B69" s="16" t="s">
        <v>62</v>
      </c>
      <c r="C69" s="2" t="s">
        <v>63</v>
      </c>
      <c r="D69" s="8">
        <v>2</v>
      </c>
      <c r="E69" s="10">
        <v>0</v>
      </c>
      <c r="F69" s="10">
        <f t="shared" ref="F69:F83" si="2">D69*E69</f>
        <v>0</v>
      </c>
    </row>
    <row r="70" spans="1:6" x14ac:dyDescent="0.25">
      <c r="A70" s="19"/>
      <c r="B70" s="17"/>
      <c r="C70" s="2" t="s">
        <v>66</v>
      </c>
      <c r="D70" s="8">
        <v>2</v>
      </c>
      <c r="E70" s="10">
        <v>0</v>
      </c>
      <c r="F70" s="10">
        <f t="shared" si="2"/>
        <v>0</v>
      </c>
    </row>
    <row r="71" spans="1:6" x14ac:dyDescent="0.25">
      <c r="A71" s="19"/>
      <c r="B71" s="17"/>
      <c r="C71" s="2" t="s">
        <v>64</v>
      </c>
      <c r="D71" s="8">
        <v>2</v>
      </c>
      <c r="E71" s="10">
        <v>0</v>
      </c>
      <c r="F71" s="10">
        <f t="shared" si="2"/>
        <v>0</v>
      </c>
    </row>
    <row r="72" spans="1:6" x14ac:dyDescent="0.25">
      <c r="A72" s="22"/>
      <c r="B72" s="20"/>
      <c r="C72" s="2" t="s">
        <v>65</v>
      </c>
      <c r="D72" s="8">
        <v>2</v>
      </c>
      <c r="E72" s="10">
        <v>0</v>
      </c>
      <c r="F72" s="10">
        <f t="shared" si="2"/>
        <v>0</v>
      </c>
    </row>
    <row r="73" spans="1:6" ht="19.5" customHeight="1" x14ac:dyDescent="0.25">
      <c r="A73" s="18">
        <v>16</v>
      </c>
      <c r="B73" s="16" t="s">
        <v>71</v>
      </c>
      <c r="C73" s="2" t="s">
        <v>67</v>
      </c>
      <c r="D73" s="8">
        <v>3</v>
      </c>
      <c r="E73" s="10">
        <v>0</v>
      </c>
      <c r="F73" s="10">
        <f t="shared" si="2"/>
        <v>0</v>
      </c>
    </row>
    <row r="74" spans="1:6" x14ac:dyDescent="0.25">
      <c r="A74" s="19"/>
      <c r="B74" s="17"/>
      <c r="C74" s="2" t="s">
        <v>68</v>
      </c>
      <c r="D74" s="8">
        <v>3</v>
      </c>
      <c r="E74" s="10">
        <v>0</v>
      </c>
      <c r="F74" s="10">
        <f t="shared" si="2"/>
        <v>0</v>
      </c>
    </row>
    <row r="75" spans="1:6" x14ac:dyDescent="0.25">
      <c r="A75" s="19"/>
      <c r="B75" s="17"/>
      <c r="C75" s="2" t="s">
        <v>70</v>
      </c>
      <c r="D75" s="8">
        <v>3</v>
      </c>
      <c r="E75" s="10">
        <v>0</v>
      </c>
      <c r="F75" s="10">
        <f t="shared" si="2"/>
        <v>0</v>
      </c>
    </row>
    <row r="76" spans="1:6" x14ac:dyDescent="0.25">
      <c r="A76" s="22"/>
      <c r="B76" s="20"/>
      <c r="C76" s="2" t="s">
        <v>69</v>
      </c>
      <c r="D76" s="8">
        <v>3</v>
      </c>
      <c r="E76" s="10">
        <v>0</v>
      </c>
      <c r="F76" s="10">
        <f t="shared" si="2"/>
        <v>0</v>
      </c>
    </row>
    <row r="77" spans="1:6" x14ac:dyDescent="0.25">
      <c r="A77" s="18">
        <v>17</v>
      </c>
      <c r="B77" s="16" t="s">
        <v>72</v>
      </c>
      <c r="C77" s="2" t="s">
        <v>73</v>
      </c>
      <c r="D77" s="8">
        <v>4</v>
      </c>
      <c r="E77" s="10">
        <v>0</v>
      </c>
      <c r="F77" s="10">
        <f t="shared" si="2"/>
        <v>0</v>
      </c>
    </row>
    <row r="78" spans="1:6" x14ac:dyDescent="0.25">
      <c r="A78" s="19"/>
      <c r="B78" s="17"/>
      <c r="C78" s="2" t="s">
        <v>74</v>
      </c>
      <c r="D78" s="8">
        <v>4</v>
      </c>
      <c r="E78" s="10">
        <v>0</v>
      </c>
      <c r="F78" s="10">
        <f t="shared" si="2"/>
        <v>0</v>
      </c>
    </row>
    <row r="79" spans="1:6" x14ac:dyDescent="0.25">
      <c r="A79" s="19"/>
      <c r="B79" s="17"/>
      <c r="C79" s="2" t="s">
        <v>75</v>
      </c>
      <c r="D79" s="8">
        <v>4</v>
      </c>
      <c r="E79" s="10">
        <v>0</v>
      </c>
      <c r="F79" s="10">
        <f t="shared" si="2"/>
        <v>0</v>
      </c>
    </row>
    <row r="80" spans="1:6" x14ac:dyDescent="0.25">
      <c r="A80" s="19"/>
      <c r="B80" s="17"/>
      <c r="C80" s="2" t="s">
        <v>76</v>
      </c>
      <c r="D80" s="8">
        <v>4</v>
      </c>
      <c r="E80" s="10">
        <v>0</v>
      </c>
      <c r="F80" s="10">
        <f t="shared" si="2"/>
        <v>0</v>
      </c>
    </row>
    <row r="81" spans="1:6" x14ac:dyDescent="0.25">
      <c r="A81" s="22"/>
      <c r="B81" s="20"/>
      <c r="C81" s="2" t="s">
        <v>77</v>
      </c>
      <c r="D81" s="8">
        <v>4</v>
      </c>
      <c r="E81" s="10">
        <v>0</v>
      </c>
      <c r="F81" s="10">
        <f t="shared" si="2"/>
        <v>0</v>
      </c>
    </row>
    <row r="82" spans="1:6" x14ac:dyDescent="0.25">
      <c r="A82" s="8">
        <v>18</v>
      </c>
      <c r="B82" s="2" t="s">
        <v>78</v>
      </c>
      <c r="C82" s="2" t="s">
        <v>79</v>
      </c>
      <c r="D82" s="8">
        <v>1</v>
      </c>
      <c r="E82" s="10">
        <v>0</v>
      </c>
      <c r="F82" s="10">
        <f t="shared" si="2"/>
        <v>0</v>
      </c>
    </row>
    <row r="83" spans="1:6" x14ac:dyDescent="0.25">
      <c r="A83" s="8">
        <v>19</v>
      </c>
      <c r="B83" s="2" t="s">
        <v>86</v>
      </c>
      <c r="C83" s="2" t="s">
        <v>87</v>
      </c>
      <c r="D83" s="8">
        <v>3</v>
      </c>
      <c r="E83" s="10">
        <v>0</v>
      </c>
      <c r="F83" s="10">
        <f t="shared" si="2"/>
        <v>0</v>
      </c>
    </row>
    <row r="84" spans="1:6" x14ac:dyDescent="0.25">
      <c r="A84" s="8">
        <v>20</v>
      </c>
      <c r="B84" s="2" t="str">
        <f>[1]Arkusz1!B84</f>
        <v>Kyocera Ecosys 3550 iDN</v>
      </c>
      <c r="C84" s="2" t="str">
        <f>[1]Arkusz1!C84</f>
        <v>toner TK-3130</v>
      </c>
      <c r="D84" s="8">
        <f>[1]Arkusz1!D84</f>
        <v>2</v>
      </c>
      <c r="E84" s="10">
        <v>0</v>
      </c>
      <c r="F84" s="10">
        <v>0</v>
      </c>
    </row>
    <row r="85" spans="1:6" x14ac:dyDescent="0.25">
      <c r="A85" s="8">
        <v>21</v>
      </c>
      <c r="B85" s="2" t="str">
        <f>[1]Arkusz1!B85</f>
        <v>Kyocera Ecosys 3045 DN</v>
      </c>
      <c r="C85" s="2" t="str">
        <f>[1]Arkusz1!C85</f>
        <v>toner TK-3160</v>
      </c>
      <c r="D85" s="8">
        <f>[1]Arkusz1!D85</f>
        <v>2</v>
      </c>
      <c r="E85" s="10">
        <v>0</v>
      </c>
      <c r="F85" s="10">
        <v>0</v>
      </c>
    </row>
    <row r="86" spans="1:6" x14ac:dyDescent="0.25">
      <c r="A86" s="8">
        <v>22</v>
      </c>
      <c r="B86" s="2" t="str">
        <f>[1]Arkusz1!B86</f>
        <v>HP Laser Jet MFPE 62655</v>
      </c>
      <c r="C86" s="2" t="str">
        <f>[1]Arkusz1!C86</f>
        <v>HP 37Y (CF237Y) </v>
      </c>
      <c r="D86" s="8">
        <f>[1]Arkusz1!D86</f>
        <v>1</v>
      </c>
      <c r="E86" s="10">
        <v>0</v>
      </c>
      <c r="F86" s="10">
        <v>0</v>
      </c>
    </row>
    <row r="87" spans="1:6" x14ac:dyDescent="0.25">
      <c r="D87" s="8" t="s">
        <v>89</v>
      </c>
      <c r="E87" s="10"/>
      <c r="F87" s="10">
        <f>SUM(F7:F83)</f>
        <v>0</v>
      </c>
    </row>
    <row r="88" spans="1:6" x14ac:dyDescent="0.25">
      <c r="E88" s="13"/>
    </row>
    <row r="89" spans="1:6" x14ac:dyDescent="0.25">
      <c r="B89" t="s">
        <v>90</v>
      </c>
    </row>
    <row r="90" spans="1:6" x14ac:dyDescent="0.25">
      <c r="B90" t="s">
        <v>92</v>
      </c>
    </row>
    <row r="91" spans="1:6" x14ac:dyDescent="0.25">
      <c r="B91" t="s">
        <v>91</v>
      </c>
    </row>
    <row r="94" spans="1:6" x14ac:dyDescent="0.25">
      <c r="B94" t="s">
        <v>93</v>
      </c>
      <c r="C94" t="s">
        <v>97</v>
      </c>
    </row>
    <row r="95" spans="1:6" x14ac:dyDescent="0.25">
      <c r="B95" t="s">
        <v>94</v>
      </c>
      <c r="C95" t="s">
        <v>96</v>
      </c>
    </row>
    <row r="96" spans="1:6" x14ac:dyDescent="0.25">
      <c r="C96" t="s">
        <v>95</v>
      </c>
      <c r="E96" t="s">
        <v>98</v>
      </c>
    </row>
  </sheetData>
  <mergeCells count="33">
    <mergeCell ref="A24:A29"/>
    <mergeCell ref="B53:B57"/>
    <mergeCell ref="B58:B62"/>
    <mergeCell ref="B63:B66"/>
    <mergeCell ref="B33:B37"/>
    <mergeCell ref="B38:B42"/>
    <mergeCell ref="B43:B48"/>
    <mergeCell ref="B49:B52"/>
    <mergeCell ref="A30:A31"/>
    <mergeCell ref="A33:A37"/>
    <mergeCell ref="A38:A42"/>
    <mergeCell ref="A43:A48"/>
    <mergeCell ref="A49:A52"/>
    <mergeCell ref="A53:A57"/>
    <mergeCell ref="A58:A62"/>
    <mergeCell ref="A67:A68"/>
    <mergeCell ref="A69:A72"/>
    <mergeCell ref="A73:A76"/>
    <mergeCell ref="A77:A81"/>
    <mergeCell ref="A63:A66"/>
    <mergeCell ref="B67:B68"/>
    <mergeCell ref="B30:B31"/>
    <mergeCell ref="B77:B81"/>
    <mergeCell ref="B24:B29"/>
    <mergeCell ref="B69:B72"/>
    <mergeCell ref="B73:B76"/>
    <mergeCell ref="A7:A11"/>
    <mergeCell ref="B18:B23"/>
    <mergeCell ref="A18:A23"/>
    <mergeCell ref="B12:B17"/>
    <mergeCell ref="C4:D4"/>
    <mergeCell ref="B7:B11"/>
    <mergeCell ref="A12:A17"/>
  </mergeCells>
  <pageMargins left="0.31496062992125984" right="0.11811023622047245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Mariola Zakrzewska</dc:creator>
  <cp:lastModifiedBy>Małgorzata Dobrowolska</cp:lastModifiedBy>
  <cp:lastPrinted>2025-02-03T09:28:07Z</cp:lastPrinted>
  <dcterms:created xsi:type="dcterms:W3CDTF">2025-01-31T08:11:45Z</dcterms:created>
  <dcterms:modified xsi:type="dcterms:W3CDTF">2025-07-14T10:57:36Z</dcterms:modified>
</cp:coreProperties>
</file>